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<sst xmlns="http://schemas.openxmlformats.org/spreadsheetml/2006/main" count="50" uniqueCount="38">
  <si>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</si>
  <si>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</si>
  <si>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</si>
  <si>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</si>
  <si>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</si>
  <si>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</si>
  <si>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</si>
  <si>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</si>
  <si>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</si>
  <si>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</si>
  <si>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</si>
  <si>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</si>
  <si>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</si>
  <si>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</si>
  <si>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</si>
  <si>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</si>
  <si>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</si>
  <si>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</si>
  <si>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</si>
  <si>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</si>
  <si>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</si>
  <si>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</si>
  <si>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</si>
  <si>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</si>
  <si>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</si>
  <si>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</si>
  <si>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</si>
  <si>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</si>
  <si>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</si>
  <si>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</si>
  <si>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</si>
  <si>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Годовой план работ по содержанию и текущему ремонту жилого дома с 01.01.2024г. по 31.12.2024 г.</t>
  </si>
  <si>
    <t>10</t>
  </si>
  <si>
    <t>11</t>
  </si>
  <si>
    <t>Общеполезная площадь жилых помещений дома                                                                                   3282,75 м2</t>
  </si>
  <si>
    <t>Размер платы за содержание и ремонт жилого помещения                                                              22,32 руб./м2</t>
  </si>
  <si>
    <t>Сумма ,начисленная за содержание и текущий ремонт,руб./год                                                     879 251,76 руб.</t>
  </si>
  <si>
    <t xml:space="preserve">                                                                              Калинина, дом № 16/135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</si>
</sst>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zoomScaleNormal="100" workbookViewId="0">
      <selection sqref="A1:H1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37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31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34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35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36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3282.75</v>
      </c>
      <c r="E8" s="15">
        <v>0.7</v>
      </c>
      <c r="F8" s="5">
        <f t="shared" ref="F8:F13" si="0">D8*E8*12</f>
        <v>27575.1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3282.75</v>
      </c>
      <c r="E9" s="15">
        <v>1.0900000000000001</v>
      </c>
      <c r="F9" s="5">
        <f t="shared" si="0"/>
        <v>42938.37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3282.75</v>
      </c>
      <c r="E10" s="15">
        <v>0.73</v>
      </c>
      <c r="F10" s="5">
        <f t="shared" si="0"/>
        <v>28756.89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3282.75</v>
      </c>
      <c r="E11" s="15">
        <v>4.05</v>
      </c>
      <c r="F11" s="5">
        <f t="shared" si="0"/>
        <v>159541.65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3282.75</v>
      </c>
      <c r="E12" s="15">
        <v>1.1499999999999999</v>
      </c>
      <c r="F12" s="5">
        <f t="shared" si="0"/>
        <v>45301.95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3282.75</v>
      </c>
      <c r="E13" s="15">
        <v>0.08</v>
      </c>
      <c r="F13" s="5">
        <f t="shared" si="0"/>
        <v>3151.44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3282.75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3282.75</v>
      </c>
      <c r="E15" s="15">
        <v>0.55000000000000004</v>
      </c>
      <c r="F15" s="5">
        <f t="shared" ref="F15:F20" si="2">D15*E15*12</f>
        <v>21666.15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3282.75</v>
      </c>
      <c r="E16" s="15">
        <v>2.23</v>
      </c>
      <c r="F16" s="5">
        <f t="shared" si="2"/>
        <v>87846.39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3282.75</v>
      </c>
      <c r="E17" s="15">
        <v>3.35</v>
      </c>
      <c r="F17" s="5">
        <f t="shared" si="2"/>
        <v>131966.54999999999</v>
      </c>
      <c r="G17" s="16"/>
      <c r="H17" s="16"/>
      <c r="I17" s="16"/>
    </row>
    <row r="18" spans="1:9" ht="81" customHeight="1" x14ac:dyDescent="0.25">
      <c r="A18" s="7" t="s">
        <v>32</v>
      </c>
      <c r="B18" s="8" t="s">
        <v>24</v>
      </c>
      <c r="C18" s="15" t="s">
        <v>7</v>
      </c>
      <c r="D18" s="18">
        <v>3282.75</v>
      </c>
      <c r="E18" s="9">
        <v>2.16</v>
      </c>
      <c r="F18" s="9">
        <f t="shared" si="2"/>
        <v>85088.88</v>
      </c>
      <c r="G18" s="16"/>
      <c r="H18" s="16"/>
      <c r="I18" s="16"/>
    </row>
    <row r="19" spans="1:9" ht="74.25" customHeight="1" x14ac:dyDescent="0.25">
      <c r="A19" s="7" t="s">
        <v>33</v>
      </c>
      <c r="B19" s="8" t="s">
        <v>17</v>
      </c>
      <c r="C19" s="15" t="s">
        <v>7</v>
      </c>
      <c r="D19" s="18">
        <v>3282.75</v>
      </c>
      <c r="E19" s="9">
        <v>4</v>
      </c>
      <c r="F19" s="9">
        <f t="shared" si="2"/>
        <v>157572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3282.75</v>
      </c>
      <c r="E20" s="9">
        <v>2.23</v>
      </c>
      <c r="F20" s="9">
        <f t="shared" si="2"/>
        <v>87846.39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4"/>
      <c r="D21" s="24"/>
      <c r="E21" s="24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5"/>
      <c r="D22" s="25"/>
      <c r="E22" s="25"/>
      <c r="F22" s="14">
        <f>SUM(F8:F21)</f>
        <v>879251.76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5"/>
      <c r="D23" s="25"/>
      <c r="E23" s="25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25</v>
      </c>
      <c r="E25" s="22" t="s">
        <v>28</v>
      </c>
      <c r="F25" s="22"/>
    </row>
    <row r="26" spans="1:9" ht="15.75" x14ac:dyDescent="0.25">
      <c r="B26" s="17" t="s">
        <v>26</v>
      </c>
      <c r="E26" s="22" t="s">
        <v>29</v>
      </c>
      <c r="F26" s="22"/>
    </row>
    <row r="27" spans="1:9" ht="15.75" x14ac:dyDescent="0.25">
      <c r="B27" s="17" t="s">
        <v>27</v>
      </c>
      <c r="E27" s="16" t="s">
        <v>30</v>
      </c>
    </row>
    <row r="29" spans="1:9" ht="12" x14ac:dyDescent="0.2">
      <c r="E29" s="12"/>
    </row>
    <row r="34" spans="6:6" x14ac:dyDescent="0.2">
      <c r="F34" s="13"/>
    </row>
  </sheetData>
  <mergeCells count="11">
    <mergeCell ref="E25:F25"/>
    <mergeCell ref="E26:F26"/>
    <mergeCell ref="A6:I6"/>
    <mergeCell ref="C21:E21"/>
    <mergeCell ref="C22:E22"/>
    <mergeCell ref="C23:E23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2024-02-16T11:33:14Z</cp:lastPrinted>
  <dcterms:created xsi:type="dcterms:W3CDTF">2020-09-17T07:37:22Z</dcterms:created>
  <dcterms:modified xsi:type="dcterms:W3CDTF">2024-02-16T11:33:18Z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